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johnreemtsen/Downloads/"/>
    </mc:Choice>
  </mc:AlternateContent>
  <xr:revisionPtr revIDLastSave="0" documentId="13_ncr:1_{BB7E8D10-815B-3246-93D3-4C93063A121B}" xr6:coauthVersionLast="47" xr6:coauthVersionMax="47" xr10:uidLastSave="{00000000-0000-0000-0000-000000000000}"/>
  <bookViews>
    <workbookView xWindow="0" yWindow="880" windowWidth="23540" windowHeight="19620" activeTab="1" xr2:uid="{00000000-000D-0000-FFFF-FFFF00000000}"/>
  </bookViews>
  <sheets>
    <sheet name="Compliance Dashboard" sheetId="1" r:id="rId1"/>
    <sheet name="Standards Checklist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C5" i="1"/>
</calcChain>
</file>

<file path=xl/sharedStrings.xml><?xml version="1.0" encoding="utf-8"?>
<sst xmlns="http://schemas.openxmlformats.org/spreadsheetml/2006/main" count="102" uniqueCount="82">
  <si>
    <t>CMEPEC APP/APC FELLOWSHIP COMPLIANCE DASHBOARD</t>
  </si>
  <si>
    <t>Fellowship Fellowship Standards Metrics</t>
  </si>
  <si>
    <t>Fellowship Tracking Setup Instructions</t>
  </si>
  <si>
    <t>Total Fellowship Standards</t>
  </si>
  <si>
    <t>1. Go to the 'Standards Checklist' tab.</t>
  </si>
  <si>
    <t>Fully Compliant</t>
  </si>
  <si>
    <t>2. Assign Fellowship Accountable Roles (Dropdown) and input the Faculty Lead individual's name.</t>
  </si>
  <si>
    <t>Partially Compliant</t>
  </si>
  <si>
    <t>3. Audit your curriculum logs, portfolio check-sheets, and bi-directional schedules.</t>
  </si>
  <si>
    <t>Non-Compliant</t>
  </si>
  <si>
    <t>4. Update the Compliance Status column to monitor operational readiness in real time.</t>
  </si>
  <si>
    <t>Not Applicable</t>
  </si>
  <si>
    <t>5. Use the Evidence Reference column to map folder paths for your upcoming Site Visit phase.</t>
  </si>
  <si>
    <t>Fellowship Readiness Score</t>
  </si>
  <si>
    <t>CMEPEC APP/APC FELLOWSHIP STANDARDS COMPLIANCE CHECKLIST</t>
  </si>
  <si>
    <t>Standard ID</t>
  </si>
  <si>
    <t>Standard Description &amp; Requirement</t>
  </si>
  <si>
    <t>Required Evidence / Documentation</t>
  </si>
  <si>
    <t>Assigned Accountable Role</t>
  </si>
  <si>
    <t>Assigned Individual Name</t>
  </si>
  <si>
    <t>Compliance Status</t>
  </si>
  <si>
    <t>Evidence File Ref / Action Plan Notes</t>
  </si>
  <si>
    <t>Standard 1.1</t>
  </si>
  <si>
    <t>Mission and Focus: The program mission must be clear, concise, and effectively communicated to staff, trainees, and stakeholders.</t>
  </si>
  <si>
    <t>Mission statements / External websites / Print brochures</t>
  </si>
  <si>
    <t>Standard 1.2</t>
  </si>
  <si>
    <t>Core Purpose: Justify the investment of resources and reflect in internal decision-making documents.</t>
  </si>
  <si>
    <t>Meeting minutes / Budget approval records</t>
  </si>
  <si>
    <t>Standard 1.3</t>
  </si>
  <si>
    <t>Hierarchy Alignment: Establish a distinct hierarchy of Mission (constant), Goals (outcomes), and Objectives (concrete actions/curriculum timelines).</t>
  </si>
  <si>
    <t>Program charter / Goals &amp; Objectives log</t>
  </si>
  <si>
    <t>Standard 2.1</t>
  </si>
  <si>
    <t>Curriculum Design: Advance foundational knowledge and skills to expand/reinforce novitiate NP or PA core competencies.</t>
  </si>
  <si>
    <t>Curriculum tracking frameworks / Skill matrix logs</t>
  </si>
  <si>
    <t>Standard 2.2</t>
  </si>
  <si>
    <t>Progressive Responsibility: Provide a structured pathway for increasing autonomy in patient care and clinical management.</t>
  </si>
  <si>
    <t>Rotation descriptions / Preceptor check-off logs</t>
  </si>
  <si>
    <t>Standard 2.3</t>
  </si>
  <si>
    <t>Clinical Volume &amp; Variety: Ensure sufficient volume/variety in diagnoses and demographics (precepted sessions, mentored clinics, specialty tracks).</t>
  </si>
  <si>
    <t>Trainee clinical log summaries</t>
  </si>
  <si>
    <t>Standard 2.4</t>
  </si>
  <si>
    <t>Numeric Targets &amp; Competency: Establish specific numeric targets for patient encounters and procedural checks to meet program goals.</t>
  </si>
  <si>
    <t>Encounter logs / Numeric benchmark maps</t>
  </si>
  <si>
    <t>Standard 2.5</t>
  </si>
  <si>
    <t>Didactic Frameworks: Scheduled sessions must include clear learning objectives bridging theory with clinical application or simulations.</t>
  </si>
  <si>
    <t>Didactic schedules / Syllabi / Learning objectives</t>
  </si>
  <si>
    <t>Standard 2.6</t>
  </si>
  <si>
    <t>Systems-Based Improvement: Trainees must actively participate in organizational or system-level initiatives to improve front-line care.</t>
  </si>
  <si>
    <t>QI project charter documents / QI team rosters</t>
  </si>
  <si>
    <t>Standard 2.7</t>
  </si>
  <si>
    <t>Population Health &amp; Tech: Evaluate community/socioeconomic influences and demonstrate EHR, informatics, and specialty tech proficiency.</t>
  </si>
  <si>
    <t>EHR tracking / Population health project summaries</t>
  </si>
  <si>
    <t>Standard 2.8</t>
  </si>
  <si>
    <t>Patient-Centered Values &amp; Core Domains: Ensure mastery in the 10 competency domains (Patient Care, Practice-Based Learning, Tech Integration, etc.).</t>
  </si>
  <si>
    <t>Learning portfolios / Core domain matrices</t>
  </si>
  <si>
    <t>Standard 3.1</t>
  </si>
  <si>
    <t>Evaluation Framework: Maintain a systematic, intensive, and cumulative process for assessing trainees, program elements, and organizational efficacy.</t>
  </si>
  <si>
    <t>Evaluation policy guide / Portal templates</t>
  </si>
  <si>
    <t>Standard 3.2</t>
  </si>
  <si>
    <t>Bi-Directional Timing: Evaluations must start Day 1 (Self-Assessment) and occur at regular intervals (weekly, monthly, quarterly, semi-annually).</t>
  </si>
  <si>
    <t>Assessment schedule logs / Day 1 self-assessment copies</t>
  </si>
  <si>
    <t>Standard 3.3</t>
  </si>
  <si>
    <t>Performance Management: Maintain a prompt method for identifying trainee performance concerns and establishing measurable improvement plans (PIP).</t>
  </si>
  <si>
    <t>HR-aligned remediation guidelines / Sample PIP templates</t>
  </si>
  <si>
    <t>Standard 3.4</t>
  </si>
  <si>
    <t>Minimum Evaluation Requirements: Execute Competency Self-Assessments, Curricular Evaluations, Faculty/Preceptor Assessments, and Final Program Reviews.</t>
  </si>
  <si>
    <t>Completed evaluation packets / Portfolio audit records</t>
  </si>
  <si>
    <t>Standard 3.5</t>
  </si>
  <si>
    <t>Learning Portfolio: Trainees must maintain a comprehensive portfolio documenting clinical mix, procedures, chart audits, and projects.</t>
  </si>
  <si>
    <t>Learning portfolio checklist / Audit log references</t>
  </si>
  <si>
    <t>Standard 3.6</t>
  </si>
  <si>
    <t>Fiscal &amp; Site Oversight: Program Director must participate in budget development and document initial and ongoing clinical site evaluations.</t>
  </si>
  <si>
    <t>Program budgets / Site evaluation check sheets</t>
  </si>
  <si>
    <t>Standard 3.7</t>
  </si>
  <si>
    <t>Advisory Committee: Residency/Fellowship Advisory Committee must meet at least semi-annually to review curricula and archive agendas/minutes.</t>
  </si>
  <si>
    <t>Advisory committee bylaws / Minutes &amp; Agendas folder</t>
  </si>
  <si>
    <t>Standard 3.8</t>
  </si>
  <si>
    <t>Faculty Development: Establish a clear process for evaluating presenters/faculty and provide a documented plan for improving teaching skills.</t>
  </si>
  <si>
    <t>Faculty evaluation surveys / Faculty development plans</t>
  </si>
  <si>
    <t>Standard 3.9</t>
  </si>
  <si>
    <t>Annual Self-Assessment: Document an annual review detailing outcome measures (completion, withdrawals, post-grad employment) and action plans.</t>
  </si>
  <si>
    <t>Annual self-assessment report / Action plan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</si>
</sst>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6"/>
      <color rgb="FF005B60"/>
      <name val="Calibri"/>
      <family val="2"/>
    </font>
    <font>
      <sz val="10"/>
      <name val="Calibri"/>
      <family val="2"/>
    </font>
    <font>
      <b/>
      <sz val="18"/>
      <color rgb="FFFFFFFF"/>
      <name val="Calibri"/>
      <family val="2"/>
    </font>
    <font>
      <b/>
      <sz val="14"/>
      <color rgb="FF005B60"/>
      <name val="Calibri"/>
      <family val="2"/>
    </font>
    <font>
      <b/>
      <sz val="11"/>
      <name val="Calibri"/>
      <family val="2"/>
    </font>
    <font>
      <b/>
      <sz val="11"/>
      <color rgb="FF00838F"/>
      <name val="Calibri"/>
      <family val="2"/>
    </font>
    <font>
      <b/>
      <sz val="12"/>
      <color rgb="FF005B60"/>
      <name val="Calibri"/>
      <family val="2"/>
    </font>
    <font>
      <i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B60"/>
        <bgColor rgb="FF005B60"/>
      </patternFill>
    </fill>
    <fill>
      <patternFill patternType="solid">
        <fgColor rgb="FFF4FBFB"/>
        <bgColor rgb="FFF4FBFB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2" xfId="0" applyFont="1" applyBorder="1"/>
    <xf numFmtId="0" fontId="7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 applyAlignment="1">
      <alignment horizontal="left" vertical="center"/>
    </xf>
    <xf numFmtId="0" fontId="0" fillId="0" borderId="0" xfId="0"/>
    <xf numFmtId="0" fontId="4" fillId="2" borderId="0" xfId="0" applyFont="1" applyFill="1" applyAlignment="1">
      <alignment horizontal="center" vertical="center"/>
    </xf>
    <xf numFmtId="0" fontId="9" fillId="0" borderId="0" xfId="0" applyFont="1"/>
  </cellXfs>
  <cellStyles count="1">
    <cellStyle name="Normal" xfId="0" builtinId="0"/>
  </cellStyles>
  <dxfs count="3">
    <dxf>
      <font>
        <b/>
        <color rgb="FFC65911"/>
      </font>
      <fill>
        <patternFill patternType="solid">
          <fgColor rgb="FFFCE4D6"/>
          <bgColor rgb="FFFCE4D6"/>
        </patternFill>
      </fill>
    </dxf>
    <dxf>
      <font>
        <b/>
        <color rgb="FF7F6000"/>
      </font>
      <fill>
        <patternFill patternType="solid">
          <fgColor rgb="FFFFF2CC"/>
          <bgColor rgb="FFFFF2CC"/>
        </patternFill>
      </fill>
    </dxf>
    <dxf>
      <font>
        <b/>
        <color rgb="FF375623"/>
      </font>
      <fill>
        <patternFill patternType="solid">
          <fgColor rgb="FFE2EFDA"/>
          <bgColor rgb="FFE2EF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_Lis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Li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showGridLines="0" workbookViewId="0"/>
  </sheetViews>
  <sheetFormatPr baseColWidth="10" defaultColWidth="8.83203125" defaultRowHeight="15" x14ac:dyDescent="0.2"/>
  <cols>
    <col min="1" max="1" width="12" customWidth="1"/>
    <col min="2" max="2" width="28" customWidth="1"/>
    <col min="3" max="4" width="12" customWidth="1"/>
    <col min="5" max="5" width="45" customWidth="1"/>
    <col min="6" max="8" width="12" customWidth="1"/>
  </cols>
  <sheetData>
    <row r="2" spans="2:8" ht="35" customHeight="1" x14ac:dyDescent="0.2">
      <c r="B2" s="14" t="s">
        <v>0</v>
      </c>
      <c r="C2" s="13"/>
      <c r="D2" s="13"/>
      <c r="E2" s="13"/>
      <c r="F2" s="13"/>
      <c r="G2" s="13"/>
    </row>
    <row r="4" spans="2:8" ht="19" x14ac:dyDescent="0.25">
      <c r="B4" s="1" t="s">
        <v>1</v>
      </c>
      <c r="E4" s="1" t="s">
        <v>2</v>
      </c>
    </row>
    <row r="5" spans="2:8" x14ac:dyDescent="0.2">
      <c r="B5" s="2" t="s">
        <v>3</v>
      </c>
      <c r="C5" s="3">
        <f>COUNTA('Standards Checklist'!A4:A23)</f>
        <v>20</v>
      </c>
      <c r="E5" s="15" t="s">
        <v>4</v>
      </c>
      <c r="F5" s="13"/>
      <c r="G5" s="13"/>
      <c r="H5" s="13"/>
    </row>
    <row r="6" spans="2:8" x14ac:dyDescent="0.2">
      <c r="B6" s="2" t="s">
        <v>5</v>
      </c>
      <c r="C6" s="3">
        <f>COUNTIF('Standards Checklist'!F4:F23, "Fully Compliant")</f>
        <v>0</v>
      </c>
      <c r="E6" s="15" t="s">
        <v>6</v>
      </c>
      <c r="F6" s="13"/>
      <c r="G6" s="13"/>
      <c r="H6" s="13"/>
    </row>
    <row r="7" spans="2:8" x14ac:dyDescent="0.2">
      <c r="B7" s="2" t="s">
        <v>7</v>
      </c>
      <c r="C7" s="3">
        <f>COUNTIF('Standards Checklist'!F4:F23, "Partially Compliant")</f>
        <v>0</v>
      </c>
      <c r="E7" s="15" t="s">
        <v>8</v>
      </c>
      <c r="F7" s="13"/>
      <c r="G7" s="13"/>
      <c r="H7" s="13"/>
    </row>
    <row r="8" spans="2:8" x14ac:dyDescent="0.2">
      <c r="B8" s="2" t="s">
        <v>9</v>
      </c>
      <c r="C8" s="3">
        <f>COUNTIF('Standards Checklist'!F4:F23, "Non-Compliant")</f>
        <v>20</v>
      </c>
      <c r="E8" s="15" t="s">
        <v>10</v>
      </c>
      <c r="F8" s="13"/>
      <c r="G8" s="13"/>
      <c r="H8" s="13"/>
    </row>
    <row r="9" spans="2:8" x14ac:dyDescent="0.2">
      <c r="B9" s="2" t="s">
        <v>11</v>
      </c>
      <c r="C9" s="3">
        <f>COUNTIF('Standards Checklist'!F4:F23, "Not Applicable")</f>
        <v>0</v>
      </c>
      <c r="E9" s="15" t="s">
        <v>12</v>
      </c>
      <c r="F9" s="13"/>
      <c r="G9" s="13"/>
      <c r="H9" s="13"/>
    </row>
    <row r="10" spans="2:8" ht="16" x14ac:dyDescent="0.2">
      <c r="B10" s="2" t="s">
        <v>13</v>
      </c>
      <c r="C10" s="4">
        <f>COUNTIF('Standards Checklist'!F4:F23, "Fully Compliant") / (COUNTA('Standards Checklist'!A4:A23) - COUNTIF('Standards Checklist'!F4:F23, "Not Applicable"))</f>
        <v>0</v>
      </c>
    </row>
  </sheetData>
  <mergeCells count="6">
    <mergeCell ref="B2:G2"/>
    <mergeCell ref="E9:H9"/>
    <mergeCell ref="E8:H8"/>
    <mergeCell ref="E6:H6"/>
    <mergeCell ref="E7:H7"/>
    <mergeCell ref="E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tabSelected="1" workbookViewId="0">
      <selection activeCell="B33" sqref="B33"/>
    </sheetView>
  </sheetViews>
  <sheetFormatPr baseColWidth="10" defaultColWidth="8.83203125" defaultRowHeight="15" x14ac:dyDescent="0.2"/>
  <cols>
    <col min="1" max="1" width="14" customWidth="1"/>
    <col min="2" max="2" width="45" customWidth="1"/>
    <col min="3" max="3" width="40" customWidth="1"/>
    <col min="4" max="4" width="25" customWidth="1"/>
    <col min="5" max="5" width="22" customWidth="1"/>
    <col min="6" max="6" width="20" customWidth="1"/>
    <col min="7" max="7" width="40" customWidth="1"/>
  </cols>
  <sheetData>
    <row r="1" spans="1:7" ht="30" customHeight="1" x14ac:dyDescent="0.2">
      <c r="A1" s="12" t="s">
        <v>14</v>
      </c>
      <c r="B1" s="13"/>
      <c r="C1" s="13"/>
      <c r="D1" s="13"/>
      <c r="E1" s="13"/>
      <c r="F1" s="13"/>
      <c r="G1" s="13"/>
    </row>
    <row r="3" spans="1:7" ht="28" customHeight="1" x14ac:dyDescent="0.2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</row>
    <row r="4" spans="1:7" ht="61" customHeight="1" x14ac:dyDescent="0.2">
      <c r="A4" s="6" t="s">
        <v>22</v>
      </c>
      <c r="B4" s="7" t="s">
        <v>23</v>
      </c>
      <c r="C4" s="7" t="s">
        <v>24</v>
      </c>
      <c r="D4" s="8"/>
      <c r="E4" s="8"/>
      <c r="F4" s="8" t="s">
        <v>9</v>
      </c>
      <c r="G4" s="8"/>
    </row>
    <row r="5" spans="1:7" ht="61" customHeight="1" x14ac:dyDescent="0.2">
      <c r="A5" s="9" t="s">
        <v>25</v>
      </c>
      <c r="B5" s="10" t="s">
        <v>26</v>
      </c>
      <c r="C5" s="10" t="s">
        <v>27</v>
      </c>
      <c r="D5" s="11"/>
      <c r="E5" s="11"/>
      <c r="F5" s="11" t="s">
        <v>9</v>
      </c>
      <c r="G5" s="11"/>
    </row>
    <row r="6" spans="1:7" ht="61" customHeight="1" x14ac:dyDescent="0.2">
      <c r="A6" s="6" t="s">
        <v>28</v>
      </c>
      <c r="B6" s="7" t="s">
        <v>29</v>
      </c>
      <c r="C6" s="7" t="s">
        <v>30</v>
      </c>
      <c r="D6" s="8"/>
      <c r="E6" s="8"/>
      <c r="F6" s="8" t="s">
        <v>9</v>
      </c>
      <c r="G6" s="8"/>
    </row>
    <row r="7" spans="1:7" ht="61" customHeight="1" x14ac:dyDescent="0.2">
      <c r="A7" s="9" t="s">
        <v>31</v>
      </c>
      <c r="B7" s="10" t="s">
        <v>32</v>
      </c>
      <c r="C7" s="10" t="s">
        <v>33</v>
      </c>
      <c r="D7" s="11"/>
      <c r="E7" s="11"/>
      <c r="F7" s="11" t="s">
        <v>9</v>
      </c>
      <c r="G7" s="11"/>
    </row>
    <row r="8" spans="1:7" ht="61" customHeight="1" x14ac:dyDescent="0.2">
      <c r="A8" s="6" t="s">
        <v>34</v>
      </c>
      <c r="B8" s="7" t="s">
        <v>35</v>
      </c>
      <c r="C8" s="7" t="s">
        <v>36</v>
      </c>
      <c r="D8" s="8"/>
      <c r="E8" s="8"/>
      <c r="F8" s="8" t="s">
        <v>9</v>
      </c>
      <c r="G8" s="8"/>
    </row>
    <row r="9" spans="1:7" ht="61" customHeight="1" x14ac:dyDescent="0.2">
      <c r="A9" s="9" t="s">
        <v>37</v>
      </c>
      <c r="B9" s="10" t="s">
        <v>38</v>
      </c>
      <c r="C9" s="10" t="s">
        <v>39</v>
      </c>
      <c r="D9" s="11"/>
      <c r="E9" s="11"/>
      <c r="F9" s="11" t="s">
        <v>9</v>
      </c>
      <c r="G9" s="11"/>
    </row>
    <row r="10" spans="1:7" ht="61" customHeight="1" x14ac:dyDescent="0.2">
      <c r="A10" s="6" t="s">
        <v>40</v>
      </c>
      <c r="B10" s="7" t="s">
        <v>41</v>
      </c>
      <c r="C10" s="7" t="s">
        <v>42</v>
      </c>
      <c r="D10" s="8"/>
      <c r="E10" s="8"/>
      <c r="F10" s="8" t="s">
        <v>9</v>
      </c>
      <c r="G10" s="8"/>
    </row>
    <row r="11" spans="1:7" ht="61" customHeight="1" x14ac:dyDescent="0.2">
      <c r="A11" s="9" t="s">
        <v>43</v>
      </c>
      <c r="B11" s="10" t="s">
        <v>44</v>
      </c>
      <c r="C11" s="10" t="s">
        <v>45</v>
      </c>
      <c r="D11" s="11"/>
      <c r="E11" s="11"/>
      <c r="F11" s="11" t="s">
        <v>9</v>
      </c>
      <c r="G11" s="11"/>
    </row>
    <row r="12" spans="1:7" ht="61" customHeight="1" x14ac:dyDescent="0.2">
      <c r="A12" s="6" t="s">
        <v>46</v>
      </c>
      <c r="B12" s="7" t="s">
        <v>47</v>
      </c>
      <c r="C12" s="7" t="s">
        <v>48</v>
      </c>
      <c r="D12" s="8"/>
      <c r="E12" s="8"/>
      <c r="F12" s="8" t="s">
        <v>9</v>
      </c>
      <c r="G12" s="8"/>
    </row>
    <row r="13" spans="1:7" ht="61" customHeight="1" x14ac:dyDescent="0.2">
      <c r="A13" s="9" t="s">
        <v>49</v>
      </c>
      <c r="B13" s="10" t="s">
        <v>50</v>
      </c>
      <c r="C13" s="10" t="s">
        <v>51</v>
      </c>
      <c r="D13" s="11"/>
      <c r="E13" s="11"/>
      <c r="F13" s="11" t="s">
        <v>9</v>
      </c>
      <c r="G13" s="11"/>
    </row>
    <row r="14" spans="1:7" ht="61" customHeight="1" x14ac:dyDescent="0.2">
      <c r="A14" s="6" t="s">
        <v>52</v>
      </c>
      <c r="B14" s="7" t="s">
        <v>53</v>
      </c>
      <c r="C14" s="7" t="s">
        <v>54</v>
      </c>
      <c r="D14" s="8"/>
      <c r="E14" s="8"/>
      <c r="F14" s="8" t="s">
        <v>9</v>
      </c>
      <c r="G14" s="8"/>
    </row>
    <row r="15" spans="1:7" ht="61" customHeight="1" x14ac:dyDescent="0.2">
      <c r="A15" s="9" t="s">
        <v>55</v>
      </c>
      <c r="B15" s="10" t="s">
        <v>56</v>
      </c>
      <c r="C15" s="10" t="s">
        <v>57</v>
      </c>
      <c r="D15" s="11"/>
      <c r="E15" s="11"/>
      <c r="F15" s="11" t="s">
        <v>9</v>
      </c>
      <c r="G15" s="11"/>
    </row>
    <row r="16" spans="1:7" ht="61" customHeight="1" x14ac:dyDescent="0.2">
      <c r="A16" s="6" t="s">
        <v>58</v>
      </c>
      <c r="B16" s="7" t="s">
        <v>59</v>
      </c>
      <c r="C16" s="7" t="s">
        <v>60</v>
      </c>
      <c r="D16" s="8"/>
      <c r="E16" s="8"/>
      <c r="F16" s="8" t="s">
        <v>9</v>
      </c>
      <c r="G16" s="8"/>
    </row>
    <row r="17" spans="1:7" ht="61" customHeight="1" x14ac:dyDescent="0.2">
      <c r="A17" s="9" t="s">
        <v>61</v>
      </c>
      <c r="B17" s="10" t="s">
        <v>62</v>
      </c>
      <c r="C17" s="10" t="s">
        <v>63</v>
      </c>
      <c r="D17" s="11"/>
      <c r="E17" s="11"/>
      <c r="F17" s="11" t="s">
        <v>9</v>
      </c>
      <c r="G17" s="11"/>
    </row>
    <row r="18" spans="1:7" ht="61" customHeight="1" x14ac:dyDescent="0.2">
      <c r="A18" s="6" t="s">
        <v>64</v>
      </c>
      <c r="B18" s="7" t="s">
        <v>65</v>
      </c>
      <c r="C18" s="7" t="s">
        <v>66</v>
      </c>
      <c r="D18" s="8"/>
      <c r="E18" s="8"/>
      <c r="F18" s="8" t="s">
        <v>9</v>
      </c>
      <c r="G18" s="8"/>
    </row>
    <row r="19" spans="1:7" ht="61" customHeight="1" x14ac:dyDescent="0.2">
      <c r="A19" s="9" t="s">
        <v>67</v>
      </c>
      <c r="B19" s="10" t="s">
        <v>68</v>
      </c>
      <c r="C19" s="10" t="s">
        <v>69</v>
      </c>
      <c r="D19" s="11"/>
      <c r="E19" s="11"/>
      <c r="F19" s="11" t="s">
        <v>9</v>
      </c>
      <c r="G19" s="11"/>
    </row>
    <row r="20" spans="1:7" ht="61" customHeight="1" x14ac:dyDescent="0.2">
      <c r="A20" s="6" t="s">
        <v>70</v>
      </c>
      <c r="B20" s="7" t="s">
        <v>71</v>
      </c>
      <c r="C20" s="7" t="s">
        <v>72</v>
      </c>
      <c r="D20" s="8"/>
      <c r="E20" s="8"/>
      <c r="F20" s="8" t="s">
        <v>9</v>
      </c>
      <c r="G20" s="8"/>
    </row>
    <row r="21" spans="1:7" ht="61" customHeight="1" x14ac:dyDescent="0.2">
      <c r="A21" s="9" t="s">
        <v>73</v>
      </c>
      <c r="B21" s="10" t="s">
        <v>74</v>
      </c>
      <c r="C21" s="10" t="s">
        <v>75</v>
      </c>
      <c r="D21" s="11"/>
      <c r="E21" s="11"/>
      <c r="F21" s="11" t="s">
        <v>9</v>
      </c>
      <c r="G21" s="11"/>
    </row>
    <row r="22" spans="1:7" ht="61" customHeight="1" x14ac:dyDescent="0.2">
      <c r="A22" s="6" t="s">
        <v>76</v>
      </c>
      <c r="B22" s="7" t="s">
        <v>77</v>
      </c>
      <c r="C22" s="7" t="s">
        <v>78</v>
      </c>
      <c r="D22" s="8"/>
      <c r="E22" s="8"/>
      <c r="F22" s="8" t="s">
        <v>9</v>
      </c>
      <c r="G22" s="8"/>
    </row>
    <row r="23" spans="1:7" ht="61" customHeight="1" x14ac:dyDescent="0.2">
      <c r="A23" s="9" t="s">
        <v>79</v>
      </c>
      <c r="B23" s="10" t="s">
        <v>80</v>
      </c>
      <c r="C23" s="10" t="s">
        <v>81</v>
      </c>
      <c r="D23" s="11"/>
      <c r="E23" s="11"/>
      <c r="F23" s="11" t="s">
        <v>9</v>
      </c>
      <c r="G23" s="11"/>
    </row>
  </sheetData>
  <mergeCells count="1">
    <mergeCell ref="A1:G1"/>
  </mergeCells>
  <conditionalFormatting sqref="F4:F23">
    <cfRule type="cellIs" dxfId="2" priority="1" stopIfTrue="1" operator="equal">
      <formula>"Fully Compliant"</formula>
    </cfRule>
    <cfRule type="cellIs" dxfId="1" priority="2" stopIfTrue="1" operator="equal">
      <formula>"Partially Compliant"</formula>
    </cfRule>
    <cfRule type="cellIs" dxfId="0" priority="3" stopIfTrue="1" operator="equal">
      <formula>"Non-Compliant"</formula>
    </cfRule>
  </conditionalFormatting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errorTitle="Invalid Entry" error="Your entry is not in the list" promptTitle="Compliance Status" prompt="Please select from the list" xr:uid="{00000000-0002-0000-0100-000000000000}">
          <x14:formula1>
            <xm:f>Data_Lists!#REF!</xm:f>
          </x14:formula1>
          <xm:sqref>F4:F23</xm:sqref>
        </x14:dataValidation>
        <x14:dataValidation type="list" allowBlank="1" errorTitle="Invalid Entry" error="Your entry is not in the list" promptTitle="Accountable Role" prompt="Please select a role" xr:uid="{00000000-0002-0000-0100-000001000000}">
          <x14:formula1>
            <xm:f>Data_Lists!#REF!</xm:f>
          </x14:formula1>
          <xm:sqref>D4:D23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Compliance Dashboard</vt:lpstr>
      <vt:lpstr>Standards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John Reemtsen</cp:lastModifiedBy>
  <dcterms:created xsi:type="dcterms:W3CDTF">2026-05-24T12:36:20Z</dcterms:created>
  <dcterms:modified xsi:type="dcterms:W3CDTF">2026-07-27T12:40:38Z</dcterms:modified>
</cp:coreProperties>
</file>